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bobsteele/Library/Mobile Documents/com~apple~CloudDocs/FLORENCE/"/>
    </mc:Choice>
  </mc:AlternateContent>
  <xr:revisionPtr revIDLastSave="0" documentId="13_ncr:1_{45BC5831-97D8-EF40-8E18-AE5198BB65EB}" xr6:coauthVersionLast="46" xr6:coauthVersionMax="46" xr10:uidLastSave="{00000000-0000-0000-0000-000000000000}"/>
  <bookViews>
    <workbookView xWindow="7080" yWindow="2760" windowWidth="37400" windowHeight="25920" activeTab="1" xr2:uid="{9BC58EE3-E2D0-0E45-86E0-0D5E1E41C539}"/>
  </bookViews>
  <sheets>
    <sheet name="FLORENCE" sheetId="1" r:id="rId1"/>
    <sheet name="NOTI" sheetId="2" r:id="rId2"/>
  </sheets>
  <definedNames>
    <definedName name="_xlchart.v1.10" hidden="1">NOTI!$C$6</definedName>
    <definedName name="_xlchart.v1.11" hidden="1">NOTI!$C$7:$C$18</definedName>
    <definedName name="_xlchart.v1.12" hidden="1">NOTI!$D$6</definedName>
    <definedName name="_xlchart.v1.13" hidden="1">NOTI!$D$7:$D$18</definedName>
    <definedName name="_xlchart.v1.7" hidden="1">NOTI!$A$7:$A$18</definedName>
    <definedName name="_xlchart.v1.8" hidden="1">NOTI!$B$6</definedName>
    <definedName name="_xlchart.v1.9" hidden="1">NOTI!$B$7:$B$18</definedName>
    <definedName name="_xlchart.v2.0" hidden="1">NOTI!$A$7:$A$18</definedName>
    <definedName name="_xlchart.v2.1" hidden="1">NOTI!$B$6</definedName>
    <definedName name="_xlchart.v2.2" hidden="1">NOTI!$B$7:$B$18</definedName>
    <definedName name="_xlchart.v2.3" hidden="1">NOTI!$C$6</definedName>
    <definedName name="_xlchart.v2.4" hidden="1">NOTI!$C$7:$C$18</definedName>
    <definedName name="_xlchart.v2.5" hidden="1">NOTI!$D$6</definedName>
    <definedName name="_xlchart.v2.6" hidden="1">NOTI!$D$7:$D$18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C20" i="2"/>
  <c r="B20" i="2"/>
  <c r="D19" i="2"/>
  <c r="C19" i="2"/>
  <c r="B19" i="2"/>
  <c r="D18" i="1"/>
  <c r="C18" i="1"/>
  <c r="B18" i="1"/>
  <c r="D17" i="1"/>
  <c r="C17" i="1"/>
  <c r="B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LUCAS Josh</author>
  </authors>
  <commentList>
    <comment ref="B8" authorId="0" shapeId="0" xr:uid="{37818860-91DA-AF44-9D13-DEF2833701EE}">
      <text>
        <r>
          <rPr>
            <b/>
            <sz val="9"/>
            <color rgb="FF000000"/>
            <rFont val="Tahoma"/>
            <family val="2"/>
          </rPr>
          <t>LUCAS Josh: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Counter malfunction due to winter weather/ power outages - 25-28th missing data.</t>
        </r>
      </text>
    </comment>
  </commentList>
</comments>
</file>

<file path=xl/sharedStrings.xml><?xml version="1.0" encoding="utf-8"?>
<sst xmlns="http://schemas.openxmlformats.org/spreadsheetml/2006/main" count="33" uniqueCount="19">
  <si>
    <r>
      <t xml:space="preserve">FLORENCE      </t>
    </r>
    <r>
      <rPr>
        <b/>
        <sz val="12"/>
        <rFont val="Arial"/>
        <family val="2"/>
      </rPr>
      <t>STA_NO  20-026</t>
    </r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</si>
  <si>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</si>
  <si>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</si>
  <si>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</si>
  <si>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</si>
  <si>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</si>
  <si>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</si>
  <si>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</si>
  <si>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</si>
  <si>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</si>
  <si>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</si>
  <si>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</si>
  <si>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</si>
  <si>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</si>
  <si>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AVERAGE</t>
  </si>
  <si>
    <t>ADT NB &amp; SB</t>
  </si>
  <si>
    <t xml:space="preserve"> </t>
  </si>
  <si>
    <r>
      <t xml:space="preserve">NOTI      </t>
    </r>
    <r>
      <rPr>
        <b/>
        <sz val="12"/>
        <rFont val="Arial"/>
        <family val="2"/>
      </rPr>
      <t>STA_NO  20-005</t>
    </r>
  </si>
  <si>
    <t>ADT EB &amp; 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</si>
</sst>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0" fillId="0" borderId="2" xfId="0" applyNumberFormat="1" applyBorder="1"/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FLORENCE</a:t>
            </a:r>
            <a:r>
              <a:rPr lang="en-US" baseline="0"/>
              <a:t> US 101 </a:t>
            </a:r>
          </a:p>
          <a:p>
            <a:pPr>
              <a:defRPr/>
            </a:pPr>
            <a:r>
              <a:rPr lang="en-US" baseline="0"/>
              <a:t>AVERAGE DAILY TRAFFIC</a:t>
            </a:r>
          </a:p>
          <a:p>
            <a:pPr>
              <a:defRPr/>
            </a:pPr>
            <a:r>
              <a:rPr lang="en-US" baseline="0"/>
              <a:t>NB &amp; SB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FLORENCE!$B$4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FLORENCE!$A$5:$A$16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FLORENCE!$B$5:$B$16</c:f>
              <c:numCache>
                <c:formatCode>#,##0</c:formatCode>
                <c:ptCount val="12"/>
                <c:pt idx="0">
                  <c:v>5648</c:v>
                </c:pt>
                <c:pt idx="1">
                  <c:v>5328</c:v>
                </c:pt>
                <c:pt idx="2">
                  <c:v>6863</c:v>
                </c:pt>
                <c:pt idx="3">
                  <c:v>6605</c:v>
                </c:pt>
                <c:pt idx="4">
                  <c:v>7472</c:v>
                </c:pt>
                <c:pt idx="5">
                  <c:v>8500</c:v>
                </c:pt>
                <c:pt idx="6">
                  <c:v>9831</c:v>
                </c:pt>
                <c:pt idx="7">
                  <c:v>9744</c:v>
                </c:pt>
                <c:pt idx="8">
                  <c:v>8119</c:v>
                </c:pt>
                <c:pt idx="9">
                  <c:v>6852</c:v>
                </c:pt>
                <c:pt idx="10">
                  <c:v>6124</c:v>
                </c:pt>
                <c:pt idx="11">
                  <c:v>5596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2-7B45-BEDD-0FF380DEA174}"/>
            </c:ext>
          </c:extLst>
        </c:ser>
        <c:ser>
          <c:idx val="1"/>
          <c:order val="1"/>
          <c:tx>
            <c:strRef>
              <c:f>FLORENCE!$C$4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FLORENCE!$A$5:$A$16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FLORENCE!$C$5:$C$16</c:f>
              <c:numCache>
                <c:formatCode>#,##0</c:formatCode>
                <c:ptCount val="12"/>
                <c:pt idx="0">
                  <c:v>5455</c:v>
                </c:pt>
                <c:pt idx="1">
                  <c:v>6089</c:v>
                </c:pt>
                <c:pt idx="2">
                  <c:v>5439</c:v>
                </c:pt>
                <c:pt idx="3">
                  <c:v>4299</c:v>
                </c:pt>
                <c:pt idx="4">
                  <c:v>5692</c:v>
                </c:pt>
                <c:pt idx="5">
                  <c:v>7543</c:v>
                </c:pt>
                <c:pt idx="6">
                  <c:v>9365</c:v>
                </c:pt>
                <c:pt idx="7">
                  <c:v>9674</c:v>
                </c:pt>
                <c:pt idx="8">
                  <c:v>7961</c:v>
                </c:pt>
                <c:pt idx="9">
                  <c:v>7139</c:v>
                </c:pt>
                <c:pt idx="10">
                  <c:v>5960</c:v>
                </c:pt>
                <c:pt idx="11">
                  <c:v>5648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2-7B45-BEDD-0FF380DEA174}"/>
            </c:ext>
          </c:extLst>
        </c:ser>
        <c:ser>
          <c:idx val="2"/>
          <c:order val="2"/>
          <c:tx>
            <c:strRef>
              <c:f>FLORENCE!$D$4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FLORENCE!$A$5:$A$16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FLORENCE!$D$5:$D$16</c:f>
              <c:numCache>
                <c:formatCode>#,##0</c:formatCode>
                <c:ptCount val="12"/>
                <c:pt idx="0">
                  <c:v>5625</c:v>
                </c:pt>
                <c:pt idx="1">
                  <c:v>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52-7B45-BEDD-0FF380DEA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717200"/>
        <c:axId val="126718848"/>
      </c:barChart>
      <c:catAx>
        <c:axId val="12671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18848"/>
        <c:crosses val="autoZero"/>
        <c:auto val="1"/>
        <c:lblAlgn val="ctr"/>
        <c:lblOffset val="100"/>
        <c:noMultiLvlLbl val="0"/>
      </c:catAx>
      <c:valAx>
        <c:axId val="12671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1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NOTI</a:t>
            </a:r>
            <a:r>
              <a:rPr lang="en-US" baseline="0"/>
              <a:t> RT 126</a:t>
            </a:r>
          </a:p>
          <a:p>
            <a:pPr>
              <a:defRPr/>
            </a:pPr>
            <a:r>
              <a:rPr lang="en-US" baseline="0"/>
              <a:t>ADT</a:t>
            </a:r>
          </a:p>
          <a:p>
            <a:pPr>
              <a:defRPr/>
            </a:pPr>
            <a:r>
              <a:rPr lang="en-US" baseline="0"/>
              <a:t>EB &amp; WB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NOTI!$B$6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NOTI!$A$7:$A$18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NOTI!$B$7:$B$18</c:f>
              <c:numCache>
                <c:formatCode>General</c:formatCode>
                <c:ptCount val="12"/>
                <c:pt idx="0">
                  <c:v>5907</c:v>
                </c:pt>
                <c:pt idx="1">
                  <c:v>5435</c:v>
                </c:pt>
                <c:pt idx="2">
                  <c:v>6697</c:v>
                </c:pt>
                <c:pt idx="3">
                  <c:v>6409</c:v>
                </c:pt>
                <c:pt idx="4">
                  <c:v>6979</c:v>
                </c:pt>
                <c:pt idx="5">
                  <c:v>7582</c:v>
                </c:pt>
                <c:pt idx="6">
                  <c:v>8406</c:v>
                </c:pt>
                <c:pt idx="7">
                  <c:v>8481</c:v>
                </c:pt>
                <c:pt idx="8">
                  <c:v>7442</c:v>
                </c:pt>
                <c:pt idx="9">
                  <c:v>6738</c:v>
                </c:pt>
                <c:pt idx="10">
                  <c:v>6184</c:v>
                </c:pt>
                <c:pt idx="11">
                  <c:v>5704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8-1C49-93F7-E48849A74AB6}"/>
            </c:ext>
          </c:extLst>
        </c:ser>
        <c:ser>
          <c:idx val="1"/>
          <c:order val="1"/>
          <c:tx>
            <c:strRef>
              <c:f>NOTI!$C$6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NOTI!$A$7:$A$18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NOTI!$C$7:$C$18</c:f>
              <c:numCache>
                <c:formatCode>#,##0</c:formatCode>
                <c:ptCount val="12"/>
                <c:pt idx="0">
                  <c:v>5563</c:v>
                </c:pt>
                <c:pt idx="1">
                  <c:v>6277</c:v>
                </c:pt>
                <c:pt idx="2">
                  <c:v>5387</c:v>
                </c:pt>
                <c:pt idx="3">
                  <c:v>4037</c:v>
                </c:pt>
                <c:pt idx="4">
                  <c:v>5562</c:v>
                </c:pt>
                <c:pt idx="5">
                  <c:v>7037</c:v>
                </c:pt>
                <c:pt idx="6">
                  <c:v>8287</c:v>
                </c:pt>
                <c:pt idx="7">
                  <c:v>8678</c:v>
                </c:pt>
                <c:pt idx="8">
                  <c:v>7363</c:v>
                </c:pt>
                <c:pt idx="9">
                  <c:v>6987</c:v>
                </c:pt>
                <c:pt idx="10">
                  <c:v>5895</c:v>
                </c:pt>
                <c:pt idx="11">
                  <c:v>5792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B8-1C49-93F7-E48849A74AB6}"/>
            </c:ext>
          </c:extLst>
        </c:ser>
        <c:ser>
          <c:idx val="2"/>
          <c:order val="2"/>
          <c:tx>
            <c:strRef>
              <c:f>NOTI!$D$6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NOTI!$A$7:$A$18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NOTI!$D$7:$D$18</c:f>
              <c:numCache>
                <c:formatCode>General</c:formatCode>
                <c:ptCount val="12"/>
                <c:pt idx="0">
                  <c:v>5963</c:v>
                </c:pt>
                <c:pt idx="1">
                  <c:v>6114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B8-1C49-93F7-E48849A74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250784"/>
        <c:axId val="126510768"/>
      </c:barChart>
      <c:catAx>
        <c:axId val="12625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10768"/>
        <c:crosses val="autoZero"/>
        <c:auto val="1"/>
        <c:lblAlgn val="ctr"/>
        <c:lblOffset val="100"/>
        <c:noMultiLvlLbl val="0"/>
      </c:catAx>
      <c:valAx>
        <c:axId val="12651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5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8466</xdr:colOff>
      <xdr:row>2</xdr:row>
      <xdr:rowOff>169333</xdr:rowOff>
    </xdr:from>
    <xdr:to>
      <xdr:col>16</xdr:col>
      <xdr:colOff>812800</xdr:colOff>
      <xdr:row>33</xdr:row>
      <xdr:rowOff>194733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4907168-B8CF-A943-93DD-313B0BF07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829732</xdr:colOff>
      <xdr:row>4</xdr:row>
      <xdr:rowOff>169332</xdr:rowOff>
    </xdr:from>
    <xdr:to>
      <xdr:col>17</xdr:col>
      <xdr:colOff>8465</xdr:colOff>
      <xdr:row>36</xdr:row>
      <xdr:rowOff>186266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BBFFC3-EA6C-9C41-A2FC-61ED81A69D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6CAB-415A-8A49-8325-C82559447D5A}">
  <dimension ref="A2:H21"/>
  <sheetViews>
    <sheetView zoomScale="150" zoomScaleNormal="150" workbookViewId="0">
      <selection activeCell="O41" sqref="O41"/>
    </sheetView>
  </sheetViews>
  <sheetFormatPr baseColWidth="10" defaultRowHeight="16" x14ac:dyDescent="0.2"/>
  <sheetData>
    <row r="2" spans="1:4" ht="18" x14ac:dyDescent="0.2">
      <c r="A2" s="7" t="s">
        <v>0</v>
      </c>
      <c r="B2" s="7"/>
      <c r="C2" s="7"/>
      <c r="D2" s="7"/>
    </row>
    <row r="3" spans="1:4" x14ac:dyDescent="0.2">
      <c r="A3" s="6" t="s">
        <v>15</v>
      </c>
      <c r="B3" s="6"/>
      <c r="C3" s="6"/>
      <c r="D3" s="6"/>
    </row>
    <row r="4" spans="1:4" x14ac:dyDescent="0.2">
      <c r="A4" s="2"/>
      <c r="B4" s="4">
        <v>2019</v>
      </c>
      <c r="C4" s="4">
        <v>2020</v>
      </c>
      <c r="D4" s="4">
        <v>2021</v>
      </c>
    </row>
    <row r="5" spans="1:4" x14ac:dyDescent="0.2">
      <c r="A5" s="3" t="s">
        <v>1</v>
      </c>
      <c r="B5" s="5">
        <v>5648</v>
      </c>
      <c r="C5" s="5">
        <v>5455</v>
      </c>
      <c r="D5" s="5">
        <v>5625</v>
      </c>
    </row>
    <row r="6" spans="1:4" x14ac:dyDescent="0.2">
      <c r="A6" s="3" t="s">
        <v>2</v>
      </c>
      <c r="B6" s="5">
        <v>5328</v>
      </c>
      <c r="C6" s="5">
        <v>6089</v>
      </c>
      <c r="D6" s="5">
        <v>5378</v>
      </c>
    </row>
    <row r="7" spans="1:4" x14ac:dyDescent="0.2">
      <c r="A7" s="3" t="s">
        <v>3</v>
      </c>
      <c r="B7" s="5">
        <v>6863</v>
      </c>
      <c r="C7" s="5">
        <v>5439</v>
      </c>
      <c r="D7" s="5"/>
    </row>
    <row r="8" spans="1:4" x14ac:dyDescent="0.2">
      <c r="A8" s="3" t="s">
        <v>4</v>
      </c>
      <c r="B8" s="5">
        <v>6605</v>
      </c>
      <c r="C8" s="5">
        <v>4299</v>
      </c>
      <c r="D8" s="5"/>
    </row>
    <row r="9" spans="1:4" x14ac:dyDescent="0.2">
      <c r="A9" s="3" t="s">
        <v>5</v>
      </c>
      <c r="B9" s="5">
        <v>7472</v>
      </c>
      <c r="C9" s="5">
        <v>5692</v>
      </c>
      <c r="D9" s="5"/>
    </row>
    <row r="10" spans="1:4" x14ac:dyDescent="0.2">
      <c r="A10" s="3" t="s">
        <v>6</v>
      </c>
      <c r="B10" s="5">
        <v>8500</v>
      </c>
      <c r="C10" s="5">
        <v>7543</v>
      </c>
      <c r="D10" s="5"/>
    </row>
    <row r="11" spans="1:4" x14ac:dyDescent="0.2">
      <c r="A11" s="3" t="s">
        <v>7</v>
      </c>
      <c r="B11" s="5">
        <v>9831</v>
      </c>
      <c r="C11" s="5">
        <v>9365</v>
      </c>
      <c r="D11" s="5"/>
    </row>
    <row r="12" spans="1:4" x14ac:dyDescent="0.2">
      <c r="A12" s="3" t="s">
        <v>8</v>
      </c>
      <c r="B12" s="5">
        <v>9744</v>
      </c>
      <c r="C12" s="5">
        <v>9674</v>
      </c>
      <c r="D12" s="5"/>
    </row>
    <row r="13" spans="1:4" x14ac:dyDescent="0.2">
      <c r="A13" s="3" t="s">
        <v>9</v>
      </c>
      <c r="B13" s="5">
        <v>8119</v>
      </c>
      <c r="C13" s="5">
        <v>7961</v>
      </c>
      <c r="D13" s="5"/>
    </row>
    <row r="14" spans="1:4" x14ac:dyDescent="0.2">
      <c r="A14" s="3" t="s">
        <v>10</v>
      </c>
      <c r="B14" s="5">
        <v>6852</v>
      </c>
      <c r="C14" s="5">
        <v>7139</v>
      </c>
      <c r="D14" s="5"/>
    </row>
    <row r="15" spans="1:4" x14ac:dyDescent="0.2">
      <c r="A15" s="3" t="s">
        <v>11</v>
      </c>
      <c r="B15" s="5">
        <v>6124</v>
      </c>
      <c r="C15" s="5">
        <v>5960</v>
      </c>
      <c r="D15" s="5"/>
    </row>
    <row r="16" spans="1:4" x14ac:dyDescent="0.2">
      <c r="A16" s="3" t="s">
        <v>12</v>
      </c>
      <c r="B16" s="5">
        <v>5596</v>
      </c>
      <c r="C16" s="5">
        <v>5648</v>
      </c>
      <c r="D16" s="5"/>
    </row>
    <row r="17" spans="1:8" x14ac:dyDescent="0.2">
      <c r="A17" s="3" t="s">
        <v>13</v>
      </c>
      <c r="B17" s="5">
        <f>SUM(B5:B16)</f>
        <v>86682</v>
      </c>
      <c r="C17" s="5">
        <f t="shared" ref="C17:D17" si="0">SUM(C5:C16)</f>
        <v>80264</v>
      </c>
      <c r="D17" s="5">
        <f t="shared" si="0"/>
        <v>11003</v>
      </c>
    </row>
    <row r="18" spans="1:8" x14ac:dyDescent="0.2">
      <c r="A18" s="2" t="s">
        <v>14</v>
      </c>
      <c r="B18" s="5">
        <f>AVERAGE(B5:B16)</f>
        <v>7223.5</v>
      </c>
      <c r="C18" s="5">
        <f t="shared" ref="C18:D18" si="1">AVERAGE(C5:C16)</f>
        <v>6688.666666666667</v>
      </c>
      <c r="D18" s="5">
        <f t="shared" si="1"/>
        <v>5501.5</v>
      </c>
    </row>
    <row r="21" spans="1:8" x14ac:dyDescent="0.2">
      <c r="H21" t="s">
        <v>16</v>
      </c>
    </row>
  </sheetData>
  <mergeCells count="2">
    <mergeCell ref="A3:D3"/>
    <mergeCell ref="A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EA5D7-C562-6C4B-9EF4-959F5DCDAA4C}">
  <dimension ref="A4:D20"/>
  <sheetViews>
    <sheetView tabSelected="1" topLeftCell="A2" zoomScale="150" zoomScaleNormal="150" workbookViewId="0">
      <selection activeCell="P41" sqref="P41"/>
    </sheetView>
  </sheetViews>
  <sheetFormatPr baseColWidth="10" defaultRowHeight="16" x14ac:dyDescent="0.2"/>
  <sheetData>
    <row r="4" spans="1:4" ht="18" x14ac:dyDescent="0.2">
      <c r="A4" s="7" t="s">
        <v>17</v>
      </c>
      <c r="B4" s="7"/>
      <c r="C4" s="7"/>
      <c r="D4" s="7"/>
    </row>
    <row r="5" spans="1:4" x14ac:dyDescent="0.2">
      <c r="A5" s="6" t="s">
        <v>18</v>
      </c>
      <c r="B5" s="6"/>
      <c r="C5" s="6"/>
      <c r="D5" s="6"/>
    </row>
    <row r="6" spans="1:4" x14ac:dyDescent="0.2">
      <c r="A6" s="2"/>
      <c r="B6" s="4">
        <v>2019</v>
      </c>
      <c r="C6" s="4">
        <v>2020</v>
      </c>
      <c r="D6" s="4">
        <v>2021</v>
      </c>
    </row>
    <row r="7" spans="1:4" x14ac:dyDescent="0.2">
      <c r="A7" s="3" t="s">
        <v>1</v>
      </c>
      <c r="B7">
        <v>5907</v>
      </c>
      <c r="C7" s="5">
        <v>5563</v>
      </c>
      <c r="D7">
        <v>5963</v>
      </c>
    </row>
    <row r="8" spans="1:4" x14ac:dyDescent="0.2">
      <c r="A8" s="3" t="s">
        <v>2</v>
      </c>
      <c r="B8">
        <v>5435</v>
      </c>
      <c r="C8" s="5">
        <v>6277</v>
      </c>
      <c r="D8">
        <v>6114</v>
      </c>
    </row>
    <row r="9" spans="1:4" x14ac:dyDescent="0.2">
      <c r="A9" s="3" t="s">
        <v>3</v>
      </c>
      <c r="B9">
        <v>6697</v>
      </c>
      <c r="C9" s="5">
        <v>5387</v>
      </c>
      <c r="D9" s="5"/>
    </row>
    <row r="10" spans="1:4" x14ac:dyDescent="0.2">
      <c r="A10" s="3" t="s">
        <v>4</v>
      </c>
      <c r="B10">
        <v>6409</v>
      </c>
      <c r="C10" s="5">
        <v>4037</v>
      </c>
      <c r="D10" s="5"/>
    </row>
    <row r="11" spans="1:4" x14ac:dyDescent="0.2">
      <c r="A11" s="3" t="s">
        <v>5</v>
      </c>
      <c r="B11">
        <v>6979</v>
      </c>
      <c r="C11" s="5">
        <v>5562</v>
      </c>
      <c r="D11" s="5"/>
    </row>
    <row r="12" spans="1:4" x14ac:dyDescent="0.2">
      <c r="A12" s="3" t="s">
        <v>6</v>
      </c>
      <c r="B12">
        <v>7582</v>
      </c>
      <c r="C12" s="5">
        <v>7037</v>
      </c>
      <c r="D12" s="5"/>
    </row>
    <row r="13" spans="1:4" x14ac:dyDescent="0.2">
      <c r="A13" s="3" t="s">
        <v>7</v>
      </c>
      <c r="B13">
        <v>8406</v>
      </c>
      <c r="C13" s="5">
        <v>8287</v>
      </c>
      <c r="D13" s="5"/>
    </row>
    <row r="14" spans="1:4" x14ac:dyDescent="0.2">
      <c r="A14" s="3" t="s">
        <v>8</v>
      </c>
      <c r="B14">
        <v>8481</v>
      </c>
      <c r="C14" s="5">
        <v>8678</v>
      </c>
      <c r="D14" s="5"/>
    </row>
    <row r="15" spans="1:4" x14ac:dyDescent="0.2">
      <c r="A15" s="3" t="s">
        <v>9</v>
      </c>
      <c r="B15">
        <v>7442</v>
      </c>
      <c r="C15" s="5">
        <v>7363</v>
      </c>
      <c r="D15" s="5"/>
    </row>
    <row r="16" spans="1:4" x14ac:dyDescent="0.2">
      <c r="A16" s="3" t="s">
        <v>10</v>
      </c>
      <c r="B16">
        <v>6738</v>
      </c>
      <c r="C16" s="5">
        <v>6987</v>
      </c>
      <c r="D16" s="5"/>
    </row>
    <row r="17" spans="1:4" x14ac:dyDescent="0.2">
      <c r="A17" s="3" t="s">
        <v>11</v>
      </c>
      <c r="B17">
        <v>6184</v>
      </c>
      <c r="C17" s="5">
        <v>5895</v>
      </c>
      <c r="D17" s="5"/>
    </row>
    <row r="18" spans="1:4" ht="17" thickBot="1" x14ac:dyDescent="0.25">
      <c r="A18" s="3" t="s">
        <v>12</v>
      </c>
      <c r="B18" s="1">
        <v>5704</v>
      </c>
      <c r="C18" s="5">
        <v>5792</v>
      </c>
      <c r="D18" s="5"/>
    </row>
    <row r="19" spans="1:4" x14ac:dyDescent="0.2">
      <c r="A19" s="3" t="s">
        <v>13</v>
      </c>
      <c r="B19" s="5">
        <f>SUM(B7:B18)</f>
        <v>81964</v>
      </c>
      <c r="C19" s="5">
        <f t="shared" ref="C19:D19" si="0">SUM(C7:C18)</f>
        <v>76865</v>
      </c>
      <c r="D19" s="5">
        <f t="shared" si="0"/>
        <v>12077</v>
      </c>
    </row>
    <row r="20" spans="1:4" x14ac:dyDescent="0.2">
      <c r="A20" s="2" t="s">
        <v>14</v>
      </c>
      <c r="B20" s="5">
        <f>AVERAGE(B7:B18)</f>
        <v>6830.333333333333</v>
      </c>
      <c r="C20" s="5">
        <f t="shared" ref="C20:D20" si="1">AVERAGE(C7:C18)</f>
        <v>6405.416666666667</v>
      </c>
      <c r="D20" s="5">
        <f t="shared" si="1"/>
        <v>6038.5</v>
      </c>
    </row>
  </sheetData>
  <mergeCells count="2">
    <mergeCell ref="A5:D5"/>
    <mergeCell ref="A4:D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FLORENCE</vt:lpstr>
      <vt:lpstr>NOTI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Steele</dc:creator>
  <cp:lastModifiedBy>Bob Steele</cp:lastModifiedBy>
  <dcterms:created xsi:type="dcterms:W3CDTF">2021-03-28T20:45:29Z</dcterms:created>
  <dcterms:modified xsi:type="dcterms:W3CDTF">2021-03-28T21:49:24Z</dcterms:modified>
</cp:coreProperties>
</file>